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roušek\Downloads\"/>
    </mc:Choice>
  </mc:AlternateContent>
  <xr:revisionPtr revIDLastSave="0" documentId="13_ncr:1_{87DBA28E-5B30-4EB4-B819-27F1CE4B7F5D}" xr6:coauthVersionLast="47" xr6:coauthVersionMax="47" xr10:uidLastSave="{00000000-0000-0000-0000-000000000000}"/>
  <bookViews>
    <workbookView xWindow="-108" yWindow="-108" windowWidth="23256" windowHeight="12576" xr2:uid="{CB668AEE-B569-42A7-A346-D9F77D7DC320}"/>
  </bookViews>
  <sheets>
    <sheet name="List2" sheetId="2" r:id="rId1"/>
  </sheets>
  <definedNames>
    <definedName name="REKAPITULACEVYDAJU" localSheetId="0">List2!#REF!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2" l="1"/>
  <c r="F12" i="2"/>
  <c r="D22" i="2"/>
  <c r="C22" i="2"/>
  <c r="C20" i="2"/>
  <c r="C17" i="2"/>
  <c r="D17" i="2"/>
  <c r="E17" i="2"/>
  <c r="F17" i="2"/>
  <c r="B17" i="2"/>
  <c r="C12" i="2"/>
  <c r="D12" i="2"/>
  <c r="D20" i="2" s="1"/>
  <c r="B12" i="2"/>
  <c r="F20" i="2" l="1"/>
  <c r="F22" i="2" s="1"/>
  <c r="E20" i="2"/>
  <c r="E22" i="2" s="1"/>
</calcChain>
</file>

<file path=xl/sharedStrings.xml><?xml version="1.0" encoding="utf-8"?>
<sst xmlns="http://schemas.openxmlformats.org/spreadsheetml/2006/main" count="20" uniqueCount="20">
  <si>
    <t>Název položky</t>
  </si>
  <si>
    <t>Třída 1  - Daňové příjmy</t>
  </si>
  <si>
    <t>Třída 2  - Nedaňové příjmy</t>
  </si>
  <si>
    <t>Třída 3  - Kapitálové příjmy</t>
  </si>
  <si>
    <t>Třída 4  - Přijaté transfery</t>
  </si>
  <si>
    <t>Příjmy celkem</t>
  </si>
  <si>
    <t>Třída 5  - Běžné výdaje</t>
  </si>
  <si>
    <t>Třída 6  - Kapitálové výdaje</t>
  </si>
  <si>
    <t>Výdaje celkem</t>
  </si>
  <si>
    <t>Saldo příjmů a výdajů po konsolidaci</t>
  </si>
  <si>
    <t>Třída 8 - Financování</t>
  </si>
  <si>
    <t>z toho: položka 4112 dotace ze SR-souhrnný dotační vztah</t>
  </si>
  <si>
    <t>Sejmuto dne</t>
  </si>
  <si>
    <t>Rozpočet schválený 2024</t>
  </si>
  <si>
    <t>Rozpočet upravený 2024</t>
  </si>
  <si>
    <t>Skutečnost k 31.10.2024</t>
  </si>
  <si>
    <t>Předpoklad k 31.12.2024</t>
  </si>
  <si>
    <t>Návrh rozpočtu na rok 2025</t>
  </si>
  <si>
    <t xml:space="preserve">Vyvěšeno dne </t>
  </si>
  <si>
    <t>Schválený rozpočet obce Plchovice na rok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</si>
</sst>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4" fontId="1" fillId="0" borderId="4" xfId="0" applyNumberFormat="1" applyFont="1" applyBorder="1" applyAlignment="1">
      <alignment horizontal="right" vertical="center" wrapText="1"/>
    </xf>
    <xf numFmtId="4" fontId="1" fillId="0" borderId="3" xfId="0" applyNumberFormat="1" applyFont="1" applyBorder="1" applyAlignment="1">
      <alignment horizontal="right" vertical="center" wrapText="1"/>
    </xf>
    <xf numFmtId="4" fontId="2" fillId="0" borderId="7" xfId="0" applyNumberFormat="1" applyFont="1" applyBorder="1" applyAlignment="1">
      <alignment horizontal="right" vertical="center" wrapText="1"/>
    </xf>
    <xf numFmtId="4" fontId="2" fillId="0" borderId="4" xfId="0" applyNumberFormat="1" applyFont="1" applyBorder="1" applyAlignment="1">
      <alignment horizontal="right" vertical="center" wrapText="1"/>
    </xf>
    <xf numFmtId="4" fontId="2" fillId="0" borderId="3" xfId="0" applyNumberFormat="1" applyFont="1" applyBorder="1" applyAlignment="1">
      <alignment horizontal="right" vertical="center" wrapText="1"/>
    </xf>
    <xf numFmtId="4" fontId="2" fillId="0" borderId="6" xfId="0" applyNumberFormat="1" applyFont="1" applyBorder="1" applyAlignment="1">
      <alignment horizontal="right" vertical="center" wrapText="1"/>
    </xf>
    <xf numFmtId="4" fontId="1" fillId="0" borderId="3" xfId="0" applyNumberFormat="1" applyFont="1" applyBorder="1" applyAlignment="1">
      <alignment vertical="center" wrapText="1"/>
    </xf>
    <xf numFmtId="4" fontId="1" fillId="0" borderId="4" xfId="0" applyNumberFormat="1" applyFont="1" applyBorder="1" applyAlignment="1">
      <alignment vertical="center" wrapText="1"/>
    </xf>
    <xf numFmtId="4" fontId="1" fillId="0" borderId="0" xfId="0" applyNumberFormat="1" applyFont="1" applyAlignment="1">
      <alignment horizontal="righ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4" fontId="2" fillId="0" borderId="15" xfId="0" applyNumberFormat="1" applyFont="1" applyBorder="1" applyAlignment="1">
      <alignment horizontal="right" vertical="center" wrapText="1"/>
    </xf>
    <xf numFmtId="4" fontId="2" fillId="0" borderId="12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/>
    </xf>
    <xf numFmtId="0" fontId="2" fillId="0" borderId="13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4" fontId="2" fillId="0" borderId="14" xfId="0" applyNumberFormat="1" applyFont="1" applyBorder="1" applyAlignment="1">
      <alignment horizontal="right" vertical="center"/>
    </xf>
    <xf numFmtId="4" fontId="0" fillId="0" borderId="16" xfId="0" applyNumberForma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 wrapText="1"/>
    </xf>
    <xf numFmtId="4" fontId="0" fillId="0" borderId="16" xfId="0" applyNumberFormat="1" applyBorder="1" applyAlignment="1">
      <alignment horizontal="right" vertical="center" wrapText="1"/>
    </xf>
    <xf numFmtId="4" fontId="0" fillId="0" borderId="17" xfId="0" applyNumberForma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4" fontId="0" fillId="0" borderId="19" xfId="0" applyNumberFormat="1" applyBorder="1" applyAlignment="1">
      <alignment horizontal="right" vertical="center" wrapText="1"/>
    </xf>
    <xf numFmtId="4" fontId="2" fillId="0" borderId="10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3E4B6-63DE-422F-992E-4C05BF533338}">
  <dimension ref="A1:I27"/>
  <sheetViews>
    <sheetView tabSelected="1" workbookViewId="0">
      <selection activeCell="G11" sqref="G11"/>
    </sheetView>
  </sheetViews>
  <sheetFormatPr defaultRowHeight="14.4" x14ac:dyDescent="0.3"/>
  <cols>
    <col min="1" max="1" width="24.33203125" customWidth="1"/>
    <col min="2" max="2" width="15" customWidth="1"/>
    <col min="3" max="3" width="18.33203125" customWidth="1"/>
    <col min="4" max="7" width="18.88671875" customWidth="1"/>
  </cols>
  <sheetData>
    <row r="1" spans="1:9" ht="18" x14ac:dyDescent="0.35">
      <c r="A1" s="24" t="s">
        <v>19</v>
      </c>
      <c r="B1" s="24"/>
      <c r="C1" s="24"/>
      <c r="D1" s="24"/>
      <c r="E1" s="24"/>
      <c r="F1" s="24"/>
    </row>
    <row r="3" spans="1:9" ht="15" thickBot="1" x14ac:dyDescent="0.35"/>
    <row r="4" spans="1:9" ht="15" thickTop="1" x14ac:dyDescent="0.3">
      <c r="A4" s="36" t="s">
        <v>0</v>
      </c>
      <c r="B4" s="38" t="s">
        <v>13</v>
      </c>
      <c r="C4" s="38" t="s">
        <v>14</v>
      </c>
      <c r="D4" s="20" t="s">
        <v>15</v>
      </c>
      <c r="E4" s="20" t="s">
        <v>16</v>
      </c>
      <c r="F4" s="20" t="s">
        <v>17</v>
      </c>
      <c r="G4" s="7"/>
    </row>
    <row r="5" spans="1:9" ht="15" thickBot="1" x14ac:dyDescent="0.35">
      <c r="A5" s="37"/>
      <c r="B5" s="39"/>
      <c r="C5" s="39"/>
      <c r="D5" s="21"/>
      <c r="E5" s="21"/>
      <c r="F5" s="21"/>
      <c r="G5" s="7"/>
    </row>
    <row r="6" spans="1:9" ht="15" thickBot="1" x14ac:dyDescent="0.35">
      <c r="A6" s="1"/>
      <c r="B6" s="2"/>
      <c r="C6" s="2"/>
      <c r="D6" s="3"/>
      <c r="E6" s="3"/>
      <c r="F6" s="3"/>
      <c r="G6" s="8"/>
    </row>
    <row r="7" spans="1:9" ht="15" thickBot="1" x14ac:dyDescent="0.35">
      <c r="A7" s="1" t="s">
        <v>1</v>
      </c>
      <c r="B7" s="12">
        <v>1537000</v>
      </c>
      <c r="C7" s="12">
        <v>1675590</v>
      </c>
      <c r="D7" s="11">
        <v>1341196.32</v>
      </c>
      <c r="E7" s="11">
        <v>1675590</v>
      </c>
      <c r="F7" s="11">
        <v>1600000</v>
      </c>
      <c r="G7" s="9"/>
      <c r="I7" s="19"/>
    </row>
    <row r="8" spans="1:9" ht="15" thickBot="1" x14ac:dyDescent="0.35">
      <c r="A8" s="1" t="s">
        <v>2</v>
      </c>
      <c r="B8" s="12">
        <v>211200</v>
      </c>
      <c r="C8" s="12">
        <v>294300</v>
      </c>
      <c r="D8" s="11">
        <v>234494.06</v>
      </c>
      <c r="E8" s="11">
        <v>280000</v>
      </c>
      <c r="F8" s="11">
        <v>278200</v>
      </c>
      <c r="G8" s="9"/>
      <c r="I8" s="19"/>
    </row>
    <row r="9" spans="1:9" ht="15" thickBot="1" x14ac:dyDescent="0.35">
      <c r="A9" s="1" t="s">
        <v>3</v>
      </c>
      <c r="B9" s="12">
        <v>0</v>
      </c>
      <c r="C9" s="12">
        <v>0</v>
      </c>
      <c r="D9" s="11">
        <v>0</v>
      </c>
      <c r="E9" s="11">
        <v>0</v>
      </c>
      <c r="F9" s="11">
        <v>0</v>
      </c>
      <c r="G9" s="9"/>
      <c r="I9" s="19"/>
    </row>
    <row r="10" spans="1:9" ht="15" thickBot="1" x14ac:dyDescent="0.35">
      <c r="A10" s="1" t="s">
        <v>4</v>
      </c>
      <c r="B10" s="12">
        <v>71800</v>
      </c>
      <c r="C10" s="12">
        <v>527612</v>
      </c>
      <c r="D10" s="11">
        <v>515642</v>
      </c>
      <c r="E10" s="11">
        <v>527612</v>
      </c>
      <c r="F10" s="11">
        <v>71800</v>
      </c>
      <c r="G10" s="9"/>
      <c r="I10" s="19"/>
    </row>
    <row r="11" spans="1:9" ht="27" thickBot="1" x14ac:dyDescent="0.35">
      <c r="A11" s="1" t="s">
        <v>11</v>
      </c>
      <c r="B11" s="12">
        <v>71800</v>
      </c>
      <c r="C11" s="12">
        <v>71800</v>
      </c>
      <c r="D11" s="11">
        <v>59830</v>
      </c>
      <c r="E11" s="11">
        <v>71800</v>
      </c>
      <c r="F11" s="11">
        <v>71800</v>
      </c>
      <c r="G11" s="9"/>
      <c r="I11" s="19"/>
    </row>
    <row r="12" spans="1:9" x14ac:dyDescent="0.3">
      <c r="A12" s="25" t="s">
        <v>5</v>
      </c>
      <c r="B12" s="27">
        <f>SUM(B7:B10)</f>
        <v>1820000</v>
      </c>
      <c r="C12" s="29">
        <f t="shared" ref="C12:D12" si="0">SUM(C7:C10)</f>
        <v>2497502</v>
      </c>
      <c r="D12" s="22">
        <f t="shared" si="0"/>
        <v>2091332.3800000001</v>
      </c>
      <c r="E12" s="32">
        <f t="shared" ref="E12:F12" si="1">SUM(E7:E10)</f>
        <v>2483202</v>
      </c>
      <c r="F12" s="32">
        <f t="shared" si="1"/>
        <v>1950000</v>
      </c>
      <c r="G12" s="10"/>
      <c r="I12" s="19"/>
    </row>
    <row r="13" spans="1:9" ht="15" thickBot="1" x14ac:dyDescent="0.35">
      <c r="A13" s="26"/>
      <c r="B13" s="28"/>
      <c r="C13" s="30"/>
      <c r="D13" s="31"/>
      <c r="E13" s="33"/>
      <c r="F13" s="33"/>
      <c r="G13" s="10"/>
      <c r="I13" s="19"/>
    </row>
    <row r="14" spans="1:9" ht="15.6" thickTop="1" thickBot="1" x14ac:dyDescent="0.35">
      <c r="A14" s="1"/>
      <c r="B14" s="17"/>
      <c r="C14" s="17"/>
      <c r="D14" s="18"/>
      <c r="E14" s="18"/>
      <c r="F14" s="18"/>
      <c r="G14" s="8"/>
      <c r="I14" s="19"/>
    </row>
    <row r="15" spans="1:9" ht="15" thickBot="1" x14ac:dyDescent="0.35">
      <c r="A15" s="1" t="s">
        <v>6</v>
      </c>
      <c r="B15" s="12">
        <v>1820000</v>
      </c>
      <c r="C15" s="12">
        <v>2371240</v>
      </c>
      <c r="D15" s="11">
        <v>1571426.34</v>
      </c>
      <c r="E15" s="11">
        <v>2300000</v>
      </c>
      <c r="F15" s="11">
        <v>1700000</v>
      </c>
      <c r="G15" s="9"/>
      <c r="I15" s="19"/>
    </row>
    <row r="16" spans="1:9" ht="15" thickBot="1" x14ac:dyDescent="0.35">
      <c r="A16" s="1" t="s">
        <v>7</v>
      </c>
      <c r="B16" s="12">
        <v>0</v>
      </c>
      <c r="C16" s="12">
        <v>170000</v>
      </c>
      <c r="D16" s="11">
        <v>332724.59000000003</v>
      </c>
      <c r="E16" s="11">
        <v>332724.59000000003</v>
      </c>
      <c r="F16" s="11">
        <v>250000</v>
      </c>
      <c r="G16" s="9"/>
      <c r="I16" s="19"/>
    </row>
    <row r="17" spans="1:9" x14ac:dyDescent="0.3">
      <c r="A17" s="25" t="s">
        <v>8</v>
      </c>
      <c r="B17" s="29">
        <f>SUM(B15:B16)</f>
        <v>1820000</v>
      </c>
      <c r="C17" s="29">
        <f t="shared" ref="C17:F17" si="2">SUM(C15:C16)</f>
        <v>2541240</v>
      </c>
      <c r="D17" s="22">
        <f t="shared" si="2"/>
        <v>1904150.9300000002</v>
      </c>
      <c r="E17" s="22">
        <f t="shared" si="2"/>
        <v>2632724.59</v>
      </c>
      <c r="F17" s="22">
        <f t="shared" si="2"/>
        <v>1950000</v>
      </c>
      <c r="G17" s="10"/>
      <c r="I17" s="19"/>
    </row>
    <row r="18" spans="1:9" ht="15" thickBot="1" x14ac:dyDescent="0.35">
      <c r="A18" s="35"/>
      <c r="B18" s="34"/>
      <c r="C18" s="34"/>
      <c r="D18" s="23"/>
      <c r="E18" s="23"/>
      <c r="F18" s="23"/>
      <c r="G18" s="10"/>
      <c r="I18" s="19"/>
    </row>
    <row r="19" spans="1:9" x14ac:dyDescent="0.3">
      <c r="A19" s="4"/>
      <c r="B19" s="29"/>
      <c r="C19" s="16"/>
      <c r="D19" s="13"/>
      <c r="E19" s="13"/>
      <c r="F19" s="13"/>
      <c r="G19" s="10"/>
      <c r="I19" s="19"/>
    </row>
    <row r="20" spans="1:9" ht="27" thickBot="1" x14ac:dyDescent="0.35">
      <c r="A20" s="5" t="s">
        <v>9</v>
      </c>
      <c r="B20" s="34"/>
      <c r="C20" s="15">
        <f>C12-C17</f>
        <v>-43738</v>
      </c>
      <c r="D20" s="14">
        <f>D12-D17</f>
        <v>187181.44999999995</v>
      </c>
      <c r="E20" s="14">
        <f t="shared" ref="E20:F20" si="3">E12-E17</f>
        <v>-149522.58999999985</v>
      </c>
      <c r="F20" s="14">
        <f t="shared" si="3"/>
        <v>0</v>
      </c>
      <c r="G20" s="10"/>
      <c r="I20" s="19"/>
    </row>
    <row r="21" spans="1:9" x14ac:dyDescent="0.3">
      <c r="A21" s="4"/>
      <c r="B21" s="29"/>
      <c r="C21" s="16"/>
      <c r="D21" s="13"/>
      <c r="E21" s="13"/>
      <c r="F21" s="13"/>
      <c r="G21" s="10"/>
      <c r="I21" s="19"/>
    </row>
    <row r="22" spans="1:9" ht="15" thickBot="1" x14ac:dyDescent="0.35">
      <c r="A22" s="5" t="s">
        <v>10</v>
      </c>
      <c r="B22" s="34"/>
      <c r="C22" s="15">
        <f>-C20</f>
        <v>43738</v>
      </c>
      <c r="D22" s="14">
        <f t="shared" ref="D22:F22" si="4">-D20</f>
        <v>-187181.44999999995</v>
      </c>
      <c r="E22" s="14">
        <f t="shared" si="4"/>
        <v>149522.58999999985</v>
      </c>
      <c r="F22" s="14">
        <f t="shared" si="4"/>
        <v>0</v>
      </c>
      <c r="G22" s="10"/>
      <c r="I22" s="19"/>
    </row>
    <row r="23" spans="1:9" x14ac:dyDescent="0.3">
      <c r="A23" s="6"/>
      <c r="I23" s="19"/>
    </row>
    <row r="24" spans="1:9" x14ac:dyDescent="0.3">
      <c r="A24" t="s">
        <v>18</v>
      </c>
      <c r="I24" s="19"/>
    </row>
    <row r="25" spans="1:9" x14ac:dyDescent="0.3">
      <c r="A25" t="s">
        <v>12</v>
      </c>
      <c r="I25" s="19"/>
    </row>
    <row r="26" spans="1:9" x14ac:dyDescent="0.3">
      <c r="I26" s="19"/>
    </row>
    <row r="27" spans="1:9" x14ac:dyDescent="0.3">
      <c r="I27" s="19"/>
    </row>
  </sheetData>
  <mergeCells count="21">
    <mergeCell ref="B19:B20"/>
    <mergeCell ref="B21:B22"/>
    <mergeCell ref="E4:E5"/>
    <mergeCell ref="E17:E18"/>
    <mergeCell ref="A17:A18"/>
    <mergeCell ref="B17:B18"/>
    <mergeCell ref="C17:C18"/>
    <mergeCell ref="D17:D18"/>
    <mergeCell ref="A4:A5"/>
    <mergeCell ref="B4:B5"/>
    <mergeCell ref="C4:C5"/>
    <mergeCell ref="D4:D5"/>
    <mergeCell ref="F4:F5"/>
    <mergeCell ref="F17:F18"/>
    <mergeCell ref="A1:F1"/>
    <mergeCell ref="A12:A13"/>
    <mergeCell ref="B12:B13"/>
    <mergeCell ref="C12:C13"/>
    <mergeCell ref="D12:D13"/>
    <mergeCell ref="E12:E13"/>
    <mergeCell ref="F12:F13"/>
  </mergeCells>
  <phoneticPr fontId="5" type="noConversion"/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Vašátková</dc:creator>
  <cp:lastModifiedBy>Věcková Veronika Mgr.</cp:lastModifiedBy>
  <cp:lastPrinted>2023-11-27T18:34:41Z</cp:lastPrinted>
  <dcterms:created xsi:type="dcterms:W3CDTF">2023-11-12T14:46:56Z</dcterms:created>
  <dcterms:modified xsi:type="dcterms:W3CDTF">2025-01-13T12:48:12Z</dcterms:modified>
</cp:coreProperties>
</file>